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hraibi\BTSync\KarimsDocuments\Technical\Oscilloscopes\"/>
    </mc:Choice>
  </mc:AlternateContent>
  <bookViews>
    <workbookView xWindow="0" yWindow="0" windowWidth="28800" windowHeight="15525"/>
  </bookViews>
  <sheets>
    <sheet name="Sheet1" sheetId="1" r:id="rId1"/>
  </sheets>
  <definedNames>
    <definedName name="_xlnm._FilterDatabase" localSheetId="0" hidden="1">Sheet1!$B$3:$I$3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" i="1" l="1"/>
  <c r="E22" i="1"/>
  <c r="H20" i="1"/>
  <c r="E20" i="1"/>
  <c r="H28" i="1"/>
  <c r="E28" i="1"/>
  <c r="H19" i="1"/>
  <c r="E19" i="1"/>
  <c r="H17" i="1"/>
  <c r="E17" i="1"/>
  <c r="E29" i="1"/>
  <c r="E26" i="1"/>
  <c r="E27" i="1"/>
  <c r="E25" i="1"/>
  <c r="E24" i="1"/>
  <c r="E23" i="1"/>
  <c r="E21" i="1"/>
  <c r="E16" i="1"/>
  <c r="E15" i="1"/>
  <c r="E9" i="1"/>
  <c r="E18" i="1"/>
  <c r="E14" i="1"/>
  <c r="E13" i="1"/>
  <c r="E12" i="1"/>
  <c r="E10" i="1"/>
  <c r="E11" i="1"/>
  <c r="E8" i="1"/>
  <c r="E7" i="1"/>
  <c r="E6" i="1"/>
  <c r="E5" i="1"/>
  <c r="H29" i="1"/>
  <c r="H26" i="1"/>
  <c r="H27" i="1"/>
  <c r="H25" i="1"/>
  <c r="H24" i="1"/>
  <c r="H23" i="1"/>
  <c r="H21" i="1"/>
  <c r="H16" i="1"/>
  <c r="H15" i="1"/>
  <c r="H9" i="1"/>
  <c r="H18" i="1"/>
  <c r="H14" i="1"/>
  <c r="H13" i="1"/>
  <c r="H12" i="1"/>
  <c r="H10" i="1"/>
  <c r="H11" i="1"/>
  <c r="H8" i="1"/>
  <c r="H7" i="1"/>
  <c r="H6" i="1"/>
  <c r="H5" i="1"/>
  <c r="H4" i="1"/>
  <c r="H31" i="1" s="1"/>
  <c r="E4" i="1"/>
  <c r="E31" i="1" s="1"/>
</calcChain>
</file>

<file path=xl/sharedStrings.xml><?xml version="1.0" encoding="utf-8"?>
<sst xmlns="http://schemas.openxmlformats.org/spreadsheetml/2006/main" count="75" uniqueCount="72">
  <si>
    <t>Feature</t>
  </si>
  <si>
    <t>Rigol DS1054Z</t>
  </si>
  <si>
    <t>Siglent SDS1202X-E</t>
  </si>
  <si>
    <t>Probes</t>
  </si>
  <si>
    <t>Bandwidth</t>
  </si>
  <si>
    <t>Averaging</t>
  </si>
  <si>
    <t>0V calibration</t>
  </si>
  <si>
    <t>10x probe compensation</t>
  </si>
  <si>
    <t>Intensity adjust</t>
  </si>
  <si>
    <t>Memory size</t>
  </si>
  <si>
    <t>Memory navigation</t>
  </si>
  <si>
    <t>FFT</t>
  </si>
  <si>
    <t>Cursors</t>
  </si>
  <si>
    <t>Fan noise</t>
  </si>
  <si>
    <t>Power switch</t>
  </si>
  <si>
    <t>Comment</t>
  </si>
  <si>
    <t>24M</t>
  </si>
  <si>
    <t>4 channels</t>
  </si>
  <si>
    <t>2 channels</t>
  </si>
  <si>
    <t>200MHz</t>
  </si>
  <si>
    <t>Noisy, sturdy</t>
  </si>
  <si>
    <t>Less noisy, dodgy</t>
  </si>
  <si>
    <t>Grade</t>
  </si>
  <si>
    <t>Item</t>
  </si>
  <si>
    <t>Prio.</t>
  </si>
  <si>
    <t>Frontend noise</t>
  </si>
  <si>
    <t>Screen utilization</t>
  </si>
  <si>
    <t>12 horizontal divisions</t>
  </si>
  <si>
    <t>10 horizontal divisions</t>
  </si>
  <si>
    <t>Screen visibility</t>
  </si>
  <si>
    <t>Top of the screen gets masked by the display bezel</t>
  </si>
  <si>
    <t>SCPI</t>
  </si>
  <si>
    <t>Web GUI</t>
  </si>
  <si>
    <t>Responsiveness</t>
  </si>
  <si>
    <t>Total score:</t>
  </si>
  <si>
    <t>Document quality</t>
  </si>
  <si>
    <t>Slow vertical scrolling</t>
  </si>
  <si>
    <t>0.5mV offset at 1mV scale, different offset for each channel</t>
  </si>
  <si>
    <t>1M FFT</t>
  </si>
  <si>
    <t>16K FFT</t>
  </si>
  <si>
    <t>Less noise when 20MHz BW limited</t>
  </si>
  <si>
    <t>Slow, ineffective, better not use it</t>
  </si>
  <si>
    <t>2x averaging effectively mitigates front-end noise</t>
  </si>
  <si>
    <t>Interpolation</t>
  </si>
  <si>
    <t>Sin(x)/x causes ringing at low sampling rates, can be manually disabled</t>
  </si>
  <si>
    <t>Score</t>
  </si>
  <si>
    <t>Features a remote web interface</t>
  </si>
  <si>
    <t>Vertical/horizontal cursors can be  disabled individually</t>
  </si>
  <si>
    <t>Hard power switch</t>
  </si>
  <si>
    <t>Build quality</t>
  </si>
  <si>
    <t>Trigger options</t>
  </si>
  <si>
    <t>Supports more trigger options</t>
  </si>
  <si>
    <t>Math functions</t>
  </si>
  <si>
    <t>Supports filter operations</t>
  </si>
  <si>
    <t>Noisy fan, can be replaced</t>
  </si>
  <si>
    <t>Falling edge overshoot cannot be eliminated when in 10x</t>
  </si>
  <si>
    <t>Non-standard format of SCPI messages</t>
  </si>
  <si>
    <t>CAN/LIN bus decoding</t>
  </si>
  <si>
    <t>Number of channels</t>
  </si>
  <si>
    <t>Occasional squeaking, carry handle difficult to stow, rotary encoders feel a bit cheaper</t>
  </si>
  <si>
    <t>Missing TOC in PDF user manual,  SCPI manual not in A4 format</t>
  </si>
  <si>
    <t>Memory size depends on horizontal timebase</t>
  </si>
  <si>
    <t>14M</t>
  </si>
  <si>
    <t>Need to go to the display menu for adjusting intensity, adjusting does not affect the level of detail</t>
  </si>
  <si>
    <t>Acts more like an analog scope, intensity knob works by default, adjusting changes level of detail</t>
  </si>
  <si>
    <t>Fixed mem. size, mem. location indicator, progressive scroll</t>
  </si>
  <si>
    <t>Sin(x)/x seems automatically disabled at low sampling rate</t>
  </si>
  <si>
    <t>Soft power switch, LED keeps blinking, standby consumption: 2W</t>
  </si>
  <si>
    <t>Menu structure</t>
  </si>
  <si>
    <t>Need to press "Math" button twice to enter the math menu</t>
  </si>
  <si>
    <t>Only LXI status page</t>
  </si>
  <si>
    <t>100MHz (after "free" upgrade)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</si>
</sst>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rgb="FFA3A3A3"/>
      </left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 style="medium">
        <color rgb="FFA3A3A3"/>
      </left>
      <right/>
      <top style="medium">
        <color rgb="FFA3A3A3"/>
      </top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  <border>
      <left/>
      <right/>
      <top style="medium">
        <color rgb="FFA3A3A3"/>
      </top>
      <bottom style="medium">
        <color rgb="FFA3A3A3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1"/>
  <sheetViews>
    <sheetView tabSelected="1" zoomScale="90" zoomScaleNormal="90" zoomScalePageLayoutView="80" workbookViewId="0">
      <selection activeCell="Q12" sqref="Q12"/>
    </sheetView>
  </sheetViews>
  <sheetFormatPr defaultColWidth="8.85546875" defaultRowHeight="15" x14ac:dyDescent="0.25"/>
  <cols>
    <col min="1" max="1" width="7.42578125" customWidth="1"/>
    <col min="2" max="2" width="26.42578125" customWidth="1"/>
    <col min="3" max="3" width="6.7109375" customWidth="1"/>
    <col min="4" max="5" width="8.42578125" customWidth="1"/>
    <col min="6" max="6" width="30.28515625" customWidth="1"/>
    <col min="7" max="8" width="8" customWidth="1"/>
    <col min="9" max="9" width="33" customWidth="1"/>
  </cols>
  <sheetData>
    <row r="1" spans="2:9" ht="15.75" thickBot="1" x14ac:dyDescent="0.3"/>
    <row r="2" spans="2:9" ht="23.25" customHeight="1" thickBot="1" x14ac:dyDescent="0.3">
      <c r="B2" s="11" t="s">
        <v>0</v>
      </c>
      <c r="C2" s="13"/>
      <c r="D2" s="11" t="s">
        <v>1</v>
      </c>
      <c r="E2" s="12"/>
      <c r="F2" s="13"/>
      <c r="G2" s="11" t="s">
        <v>2</v>
      </c>
      <c r="H2" s="12"/>
      <c r="I2" s="13"/>
    </row>
    <row r="3" spans="2:9" ht="15.75" thickBot="1" x14ac:dyDescent="0.3">
      <c r="B3" s="4" t="s">
        <v>23</v>
      </c>
      <c r="C3" s="10" t="s">
        <v>24</v>
      </c>
      <c r="D3" s="10" t="s">
        <v>22</v>
      </c>
      <c r="E3" s="10" t="s">
        <v>45</v>
      </c>
      <c r="F3" s="4" t="s">
        <v>15</v>
      </c>
      <c r="G3" s="10" t="s">
        <v>22</v>
      </c>
      <c r="H3" s="10" t="s">
        <v>45</v>
      </c>
      <c r="I3" s="4" t="s">
        <v>15</v>
      </c>
    </row>
    <row r="4" spans="2:9" ht="15.75" thickBot="1" x14ac:dyDescent="0.3">
      <c r="B4" s="1" t="s">
        <v>58</v>
      </c>
      <c r="C4" s="5">
        <v>1</v>
      </c>
      <c r="D4" s="5">
        <v>1</v>
      </c>
      <c r="E4" s="2">
        <f t="shared" ref="E4:E29" si="0">D4*(1/(2^($C4-1)))</f>
        <v>1</v>
      </c>
      <c r="F4" s="3" t="s">
        <v>17</v>
      </c>
      <c r="G4" s="5">
        <v>0</v>
      </c>
      <c r="H4" s="2">
        <f t="shared" ref="H4:H29" si="1">G4*(1/(2^($C4-1)))</f>
        <v>0</v>
      </c>
      <c r="I4" s="3" t="s">
        <v>18</v>
      </c>
    </row>
    <row r="5" spans="2:9" ht="30.75" thickBot="1" x14ac:dyDescent="0.3">
      <c r="B5" s="1" t="s">
        <v>5</v>
      </c>
      <c r="C5" s="5">
        <v>1</v>
      </c>
      <c r="D5" s="5">
        <v>0</v>
      </c>
      <c r="E5" s="2">
        <f t="shared" si="0"/>
        <v>0</v>
      </c>
      <c r="F5" s="3" t="s">
        <v>42</v>
      </c>
      <c r="G5" s="5">
        <v>-1</v>
      </c>
      <c r="H5" s="2">
        <f t="shared" si="1"/>
        <v>-1</v>
      </c>
      <c r="I5" s="3" t="s">
        <v>41</v>
      </c>
    </row>
    <row r="6" spans="2:9" ht="30.75" thickBot="1" x14ac:dyDescent="0.3">
      <c r="B6" s="1" t="s">
        <v>7</v>
      </c>
      <c r="C6" s="5">
        <v>1</v>
      </c>
      <c r="D6" s="5">
        <v>0</v>
      </c>
      <c r="E6" s="2">
        <f t="shared" si="0"/>
        <v>0</v>
      </c>
      <c r="F6" s="3"/>
      <c r="G6" s="5">
        <v>-1</v>
      </c>
      <c r="H6" s="2">
        <f t="shared" si="1"/>
        <v>-1</v>
      </c>
      <c r="I6" s="3" t="s">
        <v>55</v>
      </c>
    </row>
    <row r="7" spans="2:9" ht="15.75" thickBot="1" x14ac:dyDescent="0.3">
      <c r="B7" s="1" t="s">
        <v>4</v>
      </c>
      <c r="C7" s="5">
        <v>1</v>
      </c>
      <c r="D7" s="5">
        <v>0</v>
      </c>
      <c r="E7" s="2">
        <f t="shared" si="0"/>
        <v>0</v>
      </c>
      <c r="F7" s="3" t="s">
        <v>71</v>
      </c>
      <c r="G7" s="5">
        <v>1</v>
      </c>
      <c r="H7" s="2">
        <f t="shared" si="1"/>
        <v>1</v>
      </c>
      <c r="I7" s="3" t="s">
        <v>19</v>
      </c>
    </row>
    <row r="8" spans="2:9" ht="16.5" customHeight="1" thickBot="1" x14ac:dyDescent="0.3">
      <c r="B8" s="1" t="s">
        <v>25</v>
      </c>
      <c r="C8" s="5">
        <v>1</v>
      </c>
      <c r="D8" s="5">
        <v>0</v>
      </c>
      <c r="E8" s="2">
        <f t="shared" si="0"/>
        <v>0</v>
      </c>
      <c r="F8" s="3"/>
      <c r="G8" s="5">
        <v>1</v>
      </c>
      <c r="H8" s="2">
        <f t="shared" si="1"/>
        <v>1</v>
      </c>
      <c r="I8" s="3" t="s">
        <v>40</v>
      </c>
    </row>
    <row r="9" spans="2:9" ht="15.75" thickBot="1" x14ac:dyDescent="0.3">
      <c r="B9" s="1" t="s">
        <v>11</v>
      </c>
      <c r="C9" s="5">
        <v>1</v>
      </c>
      <c r="D9" s="5">
        <v>0</v>
      </c>
      <c r="E9" s="2">
        <f t="shared" si="0"/>
        <v>0</v>
      </c>
      <c r="F9" s="3" t="s">
        <v>39</v>
      </c>
      <c r="G9" s="5">
        <v>1</v>
      </c>
      <c r="H9" s="2">
        <f t="shared" si="1"/>
        <v>1</v>
      </c>
      <c r="I9" s="3" t="s">
        <v>38</v>
      </c>
    </row>
    <row r="10" spans="2:9" ht="30.75" thickBot="1" x14ac:dyDescent="0.3">
      <c r="B10" s="1" t="s">
        <v>6</v>
      </c>
      <c r="C10" s="5">
        <v>1</v>
      </c>
      <c r="D10" s="5">
        <v>0</v>
      </c>
      <c r="E10" s="2">
        <f t="shared" si="0"/>
        <v>0</v>
      </c>
      <c r="F10" s="3"/>
      <c r="G10" s="5">
        <v>-1</v>
      </c>
      <c r="H10" s="2">
        <f t="shared" si="1"/>
        <v>-1</v>
      </c>
      <c r="I10" s="3" t="s">
        <v>37</v>
      </c>
    </row>
    <row r="11" spans="2:9" ht="15.75" thickBot="1" x14ac:dyDescent="0.3">
      <c r="B11" s="1" t="s">
        <v>3</v>
      </c>
      <c r="C11" s="5">
        <v>2</v>
      </c>
      <c r="D11" s="5">
        <v>0</v>
      </c>
      <c r="E11" s="2">
        <f t="shared" si="0"/>
        <v>0</v>
      </c>
      <c r="F11" s="3" t="s">
        <v>20</v>
      </c>
      <c r="G11" s="5">
        <v>0</v>
      </c>
      <c r="H11" s="2">
        <f t="shared" si="1"/>
        <v>0</v>
      </c>
      <c r="I11" s="3" t="s">
        <v>21</v>
      </c>
    </row>
    <row r="12" spans="2:9" ht="45.75" thickBot="1" x14ac:dyDescent="0.3">
      <c r="B12" s="1" t="s">
        <v>8</v>
      </c>
      <c r="C12" s="5">
        <v>2</v>
      </c>
      <c r="D12" s="5">
        <v>1</v>
      </c>
      <c r="E12" s="2">
        <f t="shared" si="0"/>
        <v>0.5</v>
      </c>
      <c r="F12" s="3" t="s">
        <v>64</v>
      </c>
      <c r="G12" s="5">
        <v>0</v>
      </c>
      <c r="H12" s="2">
        <f t="shared" si="1"/>
        <v>0</v>
      </c>
      <c r="I12" s="3" t="s">
        <v>63</v>
      </c>
    </row>
    <row r="13" spans="2:9" ht="20.25" customHeight="1" thickBot="1" x14ac:dyDescent="0.3">
      <c r="B13" s="1" t="s">
        <v>33</v>
      </c>
      <c r="C13" s="5">
        <v>2</v>
      </c>
      <c r="D13" s="5">
        <v>-1</v>
      </c>
      <c r="E13" s="2">
        <f t="shared" si="0"/>
        <v>-0.5</v>
      </c>
      <c r="F13" s="3" t="s">
        <v>36</v>
      </c>
      <c r="G13" s="5">
        <v>0</v>
      </c>
      <c r="H13" s="2">
        <f t="shared" si="1"/>
        <v>0</v>
      </c>
      <c r="I13" s="3"/>
    </row>
    <row r="14" spans="2:9" ht="15.75" thickBot="1" x14ac:dyDescent="0.3">
      <c r="B14" s="1" t="s">
        <v>9</v>
      </c>
      <c r="C14" s="5">
        <v>2</v>
      </c>
      <c r="D14" s="5">
        <v>1</v>
      </c>
      <c r="E14" s="2">
        <f t="shared" si="0"/>
        <v>0.5</v>
      </c>
      <c r="F14" s="3" t="s">
        <v>16</v>
      </c>
      <c r="G14" s="5">
        <v>0</v>
      </c>
      <c r="H14" s="2">
        <f t="shared" si="1"/>
        <v>0</v>
      </c>
      <c r="I14" s="3" t="s">
        <v>62</v>
      </c>
    </row>
    <row r="15" spans="2:9" ht="33" customHeight="1" thickBot="1" x14ac:dyDescent="0.3">
      <c r="B15" s="1" t="s">
        <v>13</v>
      </c>
      <c r="C15" s="5">
        <v>2</v>
      </c>
      <c r="D15" s="5">
        <v>-1</v>
      </c>
      <c r="E15" s="2">
        <f t="shared" si="0"/>
        <v>-0.5</v>
      </c>
      <c r="F15" s="3" t="s">
        <v>54</v>
      </c>
      <c r="G15" s="5">
        <v>0</v>
      </c>
      <c r="H15" s="2">
        <f t="shared" si="1"/>
        <v>0</v>
      </c>
      <c r="I15" s="3"/>
    </row>
    <row r="16" spans="2:9" ht="15.75" thickBot="1" x14ac:dyDescent="0.3">
      <c r="B16" s="1" t="s">
        <v>26</v>
      </c>
      <c r="C16" s="5">
        <v>2</v>
      </c>
      <c r="D16" s="5">
        <v>0</v>
      </c>
      <c r="E16" s="2">
        <f t="shared" si="0"/>
        <v>0</v>
      </c>
      <c r="F16" s="3" t="s">
        <v>28</v>
      </c>
      <c r="G16" s="5">
        <v>1</v>
      </c>
      <c r="H16" s="2">
        <f t="shared" si="1"/>
        <v>0.5</v>
      </c>
      <c r="I16" s="3" t="s">
        <v>27</v>
      </c>
    </row>
    <row r="17" spans="2:9" ht="15.75" thickBot="1" x14ac:dyDescent="0.3">
      <c r="B17" s="1" t="s">
        <v>57</v>
      </c>
      <c r="C17" s="5">
        <v>2</v>
      </c>
      <c r="D17" s="5">
        <v>0</v>
      </c>
      <c r="E17" s="2">
        <f t="shared" si="0"/>
        <v>0</v>
      </c>
      <c r="F17" s="3"/>
      <c r="G17" s="5">
        <v>1</v>
      </c>
      <c r="H17" s="2">
        <f t="shared" si="1"/>
        <v>0.5</v>
      </c>
      <c r="I17" s="3"/>
    </row>
    <row r="18" spans="2:9" ht="30.75" thickBot="1" x14ac:dyDescent="0.3">
      <c r="B18" s="1" t="s">
        <v>10</v>
      </c>
      <c r="C18" s="5">
        <v>3</v>
      </c>
      <c r="D18" s="5">
        <v>1</v>
      </c>
      <c r="E18" s="2">
        <f t="shared" si="0"/>
        <v>0.25</v>
      </c>
      <c r="F18" s="3" t="s">
        <v>65</v>
      </c>
      <c r="G18" s="5">
        <v>0</v>
      </c>
      <c r="H18" s="2">
        <f t="shared" si="1"/>
        <v>0</v>
      </c>
      <c r="I18" s="3" t="s">
        <v>61</v>
      </c>
    </row>
    <row r="19" spans="2:9" ht="45.75" thickBot="1" x14ac:dyDescent="0.3">
      <c r="B19" s="1" t="s">
        <v>43</v>
      </c>
      <c r="C19" s="5">
        <v>3</v>
      </c>
      <c r="D19" s="5">
        <v>1</v>
      </c>
      <c r="E19" s="2">
        <f t="shared" si="0"/>
        <v>0.25</v>
      </c>
      <c r="F19" s="3" t="s">
        <v>66</v>
      </c>
      <c r="G19" s="5">
        <v>0</v>
      </c>
      <c r="H19" s="2">
        <f t="shared" si="1"/>
        <v>0</v>
      </c>
      <c r="I19" s="3" t="s">
        <v>44</v>
      </c>
    </row>
    <row r="20" spans="2:9" ht="30" customHeight="1" thickBot="1" x14ac:dyDescent="0.3">
      <c r="B20" s="1" t="s">
        <v>50</v>
      </c>
      <c r="C20" s="5">
        <v>3</v>
      </c>
      <c r="D20" s="5">
        <v>1</v>
      </c>
      <c r="E20" s="2">
        <f t="shared" si="0"/>
        <v>0.25</v>
      </c>
      <c r="F20" s="3" t="s">
        <v>51</v>
      </c>
      <c r="G20" s="5">
        <v>0</v>
      </c>
      <c r="H20" s="2">
        <f t="shared" si="1"/>
        <v>0</v>
      </c>
      <c r="I20" s="3"/>
    </row>
    <row r="21" spans="2:9" ht="30" customHeight="1" thickBot="1" x14ac:dyDescent="0.3">
      <c r="B21" s="1" t="s">
        <v>29</v>
      </c>
      <c r="C21" s="5">
        <v>3</v>
      </c>
      <c r="D21" s="5">
        <v>0</v>
      </c>
      <c r="E21" s="2">
        <f t="shared" si="0"/>
        <v>0</v>
      </c>
      <c r="F21" s="3"/>
      <c r="G21" s="5">
        <v>-1</v>
      </c>
      <c r="H21" s="2">
        <f t="shared" si="1"/>
        <v>-0.25</v>
      </c>
      <c r="I21" s="3" t="s">
        <v>30</v>
      </c>
    </row>
    <row r="22" spans="2:9" ht="17.25" customHeight="1" thickBot="1" x14ac:dyDescent="0.3">
      <c r="B22" s="1" t="s">
        <v>52</v>
      </c>
      <c r="C22" s="5">
        <v>3</v>
      </c>
      <c r="D22" s="5">
        <v>1</v>
      </c>
      <c r="E22" s="2">
        <f t="shared" si="0"/>
        <v>0.25</v>
      </c>
      <c r="F22" s="3" t="s">
        <v>53</v>
      </c>
      <c r="G22" s="5">
        <v>0</v>
      </c>
      <c r="H22" s="2">
        <f t="shared" si="1"/>
        <v>0</v>
      </c>
      <c r="I22" s="3"/>
    </row>
    <row r="23" spans="2:9" ht="33" customHeight="1" thickBot="1" x14ac:dyDescent="0.3">
      <c r="B23" s="1" t="s">
        <v>14</v>
      </c>
      <c r="C23" s="5">
        <v>3</v>
      </c>
      <c r="D23" s="5">
        <v>1</v>
      </c>
      <c r="E23" s="2">
        <f t="shared" si="0"/>
        <v>0.25</v>
      </c>
      <c r="F23" s="3" t="s">
        <v>48</v>
      </c>
      <c r="G23" s="5">
        <v>0</v>
      </c>
      <c r="H23" s="2">
        <f t="shared" si="1"/>
        <v>0</v>
      </c>
      <c r="I23" s="3" t="s">
        <v>67</v>
      </c>
    </row>
    <row r="24" spans="2:9" ht="30.75" thickBot="1" x14ac:dyDescent="0.3">
      <c r="B24" s="1" t="s">
        <v>68</v>
      </c>
      <c r="C24" s="5">
        <v>3</v>
      </c>
      <c r="D24" s="5">
        <v>-1</v>
      </c>
      <c r="E24" s="2">
        <f t="shared" si="0"/>
        <v>-0.25</v>
      </c>
      <c r="F24" s="3" t="s">
        <v>69</v>
      </c>
      <c r="G24" s="5">
        <v>0</v>
      </c>
      <c r="H24" s="2">
        <f t="shared" si="1"/>
        <v>0</v>
      </c>
      <c r="I24" s="3"/>
    </row>
    <row r="25" spans="2:9" ht="30.75" thickBot="1" x14ac:dyDescent="0.3">
      <c r="B25" s="1" t="s">
        <v>12</v>
      </c>
      <c r="C25" s="5">
        <v>3</v>
      </c>
      <c r="D25" s="5">
        <v>0</v>
      </c>
      <c r="E25" s="2">
        <f t="shared" si="0"/>
        <v>0</v>
      </c>
      <c r="F25" s="3"/>
      <c r="G25" s="5">
        <v>1</v>
      </c>
      <c r="H25" s="2">
        <f t="shared" si="1"/>
        <v>0.25</v>
      </c>
      <c r="I25" s="3" t="s">
        <v>47</v>
      </c>
    </row>
    <row r="26" spans="2:9" ht="15.75" thickBot="1" x14ac:dyDescent="0.3">
      <c r="B26" s="1" t="s">
        <v>32</v>
      </c>
      <c r="C26" s="5">
        <v>3</v>
      </c>
      <c r="D26" s="5">
        <v>0</v>
      </c>
      <c r="E26" s="2">
        <f t="shared" si="0"/>
        <v>0</v>
      </c>
      <c r="F26" s="3" t="s">
        <v>70</v>
      </c>
      <c r="G26" s="5">
        <v>1</v>
      </c>
      <c r="H26" s="2">
        <f t="shared" si="1"/>
        <v>0.25</v>
      </c>
      <c r="I26" s="3" t="s">
        <v>46</v>
      </c>
    </row>
    <row r="27" spans="2:9" ht="30.75" thickBot="1" x14ac:dyDescent="0.3">
      <c r="B27" s="1" t="s">
        <v>31</v>
      </c>
      <c r="C27" s="5">
        <v>4</v>
      </c>
      <c r="D27" s="5">
        <v>0</v>
      </c>
      <c r="E27" s="2">
        <f t="shared" si="0"/>
        <v>0</v>
      </c>
      <c r="F27" s="3"/>
      <c r="G27" s="5">
        <v>-1</v>
      </c>
      <c r="H27" s="2">
        <f t="shared" si="1"/>
        <v>-0.125</v>
      </c>
      <c r="I27" s="3" t="s">
        <v>56</v>
      </c>
    </row>
    <row r="28" spans="2:9" ht="45.75" thickBot="1" x14ac:dyDescent="0.3">
      <c r="B28" s="1" t="s">
        <v>49</v>
      </c>
      <c r="C28" s="5">
        <v>4</v>
      </c>
      <c r="D28" s="5">
        <v>0</v>
      </c>
      <c r="E28" s="2">
        <f t="shared" si="0"/>
        <v>0</v>
      </c>
      <c r="F28" s="3"/>
      <c r="G28" s="5">
        <v>-1</v>
      </c>
      <c r="H28" s="2">
        <f t="shared" si="1"/>
        <v>-0.125</v>
      </c>
      <c r="I28" s="3" t="s">
        <v>59</v>
      </c>
    </row>
    <row r="29" spans="2:9" ht="33.75" customHeight="1" thickBot="1" x14ac:dyDescent="0.3">
      <c r="B29" s="1" t="s">
        <v>35</v>
      </c>
      <c r="C29" s="5">
        <v>4</v>
      </c>
      <c r="D29" s="5">
        <v>0</v>
      </c>
      <c r="E29" s="2">
        <f t="shared" si="0"/>
        <v>0</v>
      </c>
      <c r="F29" s="3"/>
      <c r="G29" s="5">
        <v>-1</v>
      </c>
      <c r="H29" s="2">
        <f t="shared" si="1"/>
        <v>-0.125</v>
      </c>
      <c r="I29" s="3" t="s">
        <v>60</v>
      </c>
    </row>
    <row r="30" spans="2:9" ht="15.75" thickBot="1" x14ac:dyDescent="0.3">
      <c r="B30" s="1"/>
      <c r="C30" s="5"/>
      <c r="D30" s="5"/>
      <c r="E30" s="2"/>
      <c r="F30" s="3"/>
      <c r="G30" s="5"/>
      <c r="H30" s="2"/>
      <c r="I30" s="3"/>
    </row>
    <row r="31" spans="2:9" ht="19.5" thickBot="1" x14ac:dyDescent="0.3">
      <c r="B31" s="6" t="s">
        <v>34</v>
      </c>
      <c r="C31" s="7"/>
      <c r="D31" s="7"/>
      <c r="E31" s="8">
        <f>SUM(E4:E29)</f>
        <v>2</v>
      </c>
      <c r="F31" s="9"/>
      <c r="G31" s="7"/>
      <c r="H31" s="8">
        <f>SUM(H4:H29)</f>
        <v>0.875</v>
      </c>
      <c r="I31" s="9"/>
    </row>
  </sheetData>
  <autoFilter ref="B3:I3">
    <sortState ref="B4:I29">
      <sortCondition ref="C3:C29"/>
    </sortState>
  </autoFilter>
  <mergeCells count="3">
    <mergeCell ref="D2:F2"/>
    <mergeCell ref="G2:I2"/>
    <mergeCell ref="B2:C2"/>
  </mergeCells>
  <conditionalFormatting sqref="D4:D29 G4:G2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1 E3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0 G3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Intel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Hraibi, Karim</dc:creator>
  <cp:keywords>CTPClassification=CTP_NT</cp:keywords>
  <cp:lastModifiedBy>Hraibi, Karim</cp:lastModifiedBy>
  <dcterms:created xsi:type="dcterms:W3CDTF">2019-05-20T08:28:33Z</dcterms:created>
  <dcterms:modified xsi:type="dcterms:W3CDTF">2019-06-11T16:06:09Z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b96bdbd7-4bf7-46fe-a0a8-c4eb1c88e860</vt:lpwstr>
  </property>
  <property fmtid="{D5CDD505-2E9C-101B-9397-08002B2CF9AE}" pid="3" name="CTP_TimeStamp">
    <vt:lpwstr>2019-06-11 16:06:09Z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CTP_NT</vt:lpwstr>
  </property>
</Properties>
</file>